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32B5DC2C-3EBE-4078-81B2-BB5CCE2B4596}" xr6:coauthVersionLast="47" xr6:coauthVersionMax="47" xr10:uidLastSave="{00000000-0000-0000-0000-000000000000}"/>
  <bookViews>
    <workbookView xWindow="-120" yWindow="-120" windowWidth="25440" windowHeight="15390" xr2:uid="{9E605138-F854-48C4-90DC-FDF585CD1BBE}"/>
  </bookViews>
  <sheets>
    <sheet name="JUNIO 20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6" i="1" s="1"/>
  <c r="D10" i="1"/>
  <c r="D11" i="1" s="1"/>
  <c r="D28" i="1"/>
  <c r="D33" i="1" l="1"/>
</calcChain>
</file>

<file path=xl/sharedStrings.xml><?xml version="1.0" encoding="utf-8"?>
<sst xmlns="http://schemas.openxmlformats.org/spreadsheetml/2006/main" count="23" uniqueCount="19">
  <si>
    <t>CLASIFICADOR POR RUBRO DE INGRESOS</t>
  </si>
  <si>
    <t>NOMBRE DE LA PARTIDA DEL CLASIFICADOR POR RUBROS DE INGRESO</t>
  </si>
  <si>
    <t xml:space="preserve">PROYECTO DE INGRESOS 2021 </t>
  </si>
  <si>
    <t xml:space="preserve">PRODUCTOS </t>
  </si>
  <si>
    <t>INTERESES GENERADOS POR LA BANCA</t>
  </si>
  <si>
    <t>Subtotal</t>
  </si>
  <si>
    <t>APROVECHAMIENTOS</t>
  </si>
  <si>
    <t>APROVECHAMIENTOS DE TIPO CORRIENTE</t>
  </si>
  <si>
    <t>INGRESOS POR VENTAS DE BIENES Y SERVICIOS</t>
  </si>
  <si>
    <t>INGRESOS  POR  VENTAS  DE  BIENES  Y  SERVICIOS  DE  ORGANISMOS DESCENTRALIZADOS</t>
  </si>
  <si>
    <t>CONSUMO</t>
  </si>
  <si>
    <t>ALCANTARILLADO</t>
  </si>
  <si>
    <t>SANEAMIENTO</t>
  </si>
  <si>
    <t>INFRAESTRUCTURA</t>
  </si>
  <si>
    <t>INCORPORACIÓN Y CONTRATACIÓN</t>
  </si>
  <si>
    <t>OTROS SERVICIOS (PIPAS, CERTIFICADOS, AGUAS GRISES)</t>
  </si>
  <si>
    <t>OTROS INGRESOS</t>
  </si>
  <si>
    <t>TOTAL DE INGRESOS</t>
  </si>
  <si>
    <t xml:space="preserve">        INGRESOS JULIO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</si>
</sst>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6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44" fontId="3" fillId="0" borderId="0" xfId="1" applyFont="1" applyFill="1" applyBorder="1" applyAlignment="1"/>
    <xf numFmtId="0" fontId="3" fillId="0" borderId="0" xfId="0" applyFont="1"/>
    <xf numFmtId="0" fontId="4" fillId="2" borderId="2" xfId="0" applyFont="1" applyFill="1" applyBorder="1" applyAlignment="1">
      <alignment horizontal="center" wrapText="1"/>
    </xf>
    <xf numFmtId="44" fontId="5" fillId="2" borderId="3" xfId="1" applyFont="1" applyFill="1" applyBorder="1" applyAlignment="1">
      <alignment horizontal="center" wrapText="1"/>
    </xf>
    <xf numFmtId="44" fontId="5" fillId="2" borderId="4" xfId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2" fillId="0" borderId="7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9" xfId="1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0" xfId="0" applyFont="1" applyAlignment="1">
      <alignment horizontal="left"/>
    </xf>
    <xf numFmtId="44" fontId="3" fillId="0" borderId="10" xfId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2" fontId="3" fillId="0" borderId="10" xfId="1" applyNumberFormat="1" applyFont="1" applyFill="1" applyBorder="1" applyAlignment="1">
      <alignment vertical="center"/>
    </xf>
    <xf numFmtId="42" fontId="2" fillId="0" borderId="9" xfId="1" applyNumberFormat="1" applyFont="1" applyFill="1" applyBorder="1" applyAlignment="1">
      <alignment vertical="center"/>
    </xf>
    <xf numFmtId="42" fontId="2" fillId="0" borderId="9" xfId="1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44" fontId="3" fillId="0" borderId="13" xfId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42" fontId="3" fillId="0" borderId="9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/>
    </xf>
    <xf numFmtId="42" fontId="2" fillId="0" borderId="15" xfId="1" applyNumberFormat="1" applyFont="1" applyBorder="1" applyAlignment="1">
      <alignment horizontal="center"/>
    </xf>
    <xf numFmtId="42" fontId="3" fillId="0" borderId="0" xfId="0" applyNumberFormat="1" applyFont="1"/>
    <xf numFmtId="0" fontId="3" fillId="0" borderId="16" xfId="0" applyFont="1" applyBorder="1" applyAlignment="1">
      <alignment vertical="center"/>
    </xf>
    <xf numFmtId="0" fontId="3" fillId="0" borderId="17" xfId="0" applyFont="1" applyBorder="1"/>
    <xf numFmtId="0" fontId="3" fillId="0" borderId="10" xfId="0" applyFont="1" applyBorder="1"/>
    <xf numFmtId="0" fontId="2" fillId="0" borderId="18" xfId="0" applyFont="1" applyBorder="1" applyAlignment="1">
      <alignment horizontal="right"/>
    </xf>
    <xf numFmtId="42" fontId="2" fillId="0" borderId="19" xfId="1" applyNumberFormat="1" applyFont="1" applyBorder="1" applyAlignment="1">
      <alignment horizontal="center"/>
    </xf>
    <xf numFmtId="44" fontId="3" fillId="0" borderId="0" xfId="1" applyFont="1"/>
    <xf numFmtId="0" fontId="2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5" xfId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66675</xdr:rowOff>
    </xdr:from>
    <xdr:to>
      <xdr:col>2</xdr:col>
      <xdr:colOff>1009650</xdr:colOff>
      <xdr:row>3</xdr:row>
      <xdr:rowOff>142876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B50B0B51-86E4-4966-8EE3-7CBEAA262AA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66675"/>
          <a:ext cx="1733549" cy="600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ESORERIA%20ACUMULADOS%20JULI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ULADO"/>
      <sheetName val="APORTACIONES"/>
    </sheetNames>
    <sheetDataSet>
      <sheetData sheetId="0">
        <row r="29">
          <cell r="B29">
            <v>3016109.8200000003</v>
          </cell>
        </row>
        <row r="30">
          <cell r="B30">
            <v>4522843.91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52440-22E4-498A-8DAD-A9608A2C6B2C}">
  <sheetPr>
    <pageSetUpPr fitToPage="1"/>
  </sheetPr>
  <dimension ref="B1:F36"/>
  <sheetViews>
    <sheetView tabSelected="1" zoomScaleNormal="100" workbookViewId="0">
      <selection activeCell="E30" sqref="E30"/>
    </sheetView>
  </sheetViews>
  <sheetFormatPr baseColWidth="10" defaultRowHeight="12.75" x14ac:dyDescent="0.2"/>
  <cols>
    <col min="1" max="1" width="2.7109375" style="3" customWidth="1"/>
    <col min="2" max="2" width="12.140625" style="3" customWidth="1"/>
    <col min="3" max="3" width="64.42578125" style="3" customWidth="1"/>
    <col min="4" max="4" width="31.140625" style="2" customWidth="1"/>
    <col min="5" max="5" width="20.85546875" style="3" bestFit="1" customWidth="1"/>
    <col min="6" max="6" width="11.7109375" style="3" bestFit="1" customWidth="1"/>
    <col min="7" max="16384" width="11.42578125" style="3"/>
  </cols>
  <sheetData>
    <row r="1" spans="2:4" x14ac:dyDescent="0.2">
      <c r="B1" s="1"/>
      <c r="C1" s="1"/>
    </row>
    <row r="2" spans="2:4" x14ac:dyDescent="0.2">
      <c r="B2" s="1"/>
      <c r="C2" s="1"/>
    </row>
    <row r="3" spans="2:4" ht="15.75" customHeight="1" x14ac:dyDescent="0.2">
      <c r="B3" s="40" t="s">
        <v>18</v>
      </c>
      <c r="C3" s="40"/>
      <c r="D3" s="40"/>
    </row>
    <row r="4" spans="2:4" ht="13.5" thickBot="1" x14ac:dyDescent="0.25">
      <c r="B4" s="41"/>
      <c r="C4" s="41"/>
      <c r="D4" s="41"/>
    </row>
    <row r="5" spans="2:4" ht="40.5" customHeight="1" x14ac:dyDescent="0.2">
      <c r="B5" s="4" t="s">
        <v>0</v>
      </c>
      <c r="C5" s="5" t="s">
        <v>1</v>
      </c>
      <c r="D5" s="6" t="s">
        <v>2</v>
      </c>
    </row>
    <row r="6" spans="2:4" x14ac:dyDescent="0.2">
      <c r="B6" s="7"/>
      <c r="C6" s="8"/>
      <c r="D6" s="9"/>
    </row>
    <row r="7" spans="2:4" x14ac:dyDescent="0.2">
      <c r="B7" s="10"/>
      <c r="C7" s="11"/>
      <c r="D7" s="12"/>
    </row>
    <row r="8" spans="2:4" x14ac:dyDescent="0.2">
      <c r="B8" s="13">
        <v>5</v>
      </c>
      <c r="C8" s="14" t="s">
        <v>3</v>
      </c>
      <c r="D8" s="12"/>
    </row>
    <row r="9" spans="2:4" x14ac:dyDescent="0.2">
      <c r="B9" s="13">
        <v>51</v>
      </c>
      <c r="C9" s="14" t="s">
        <v>3</v>
      </c>
      <c r="D9" s="12"/>
    </row>
    <row r="10" spans="2:4" x14ac:dyDescent="0.2">
      <c r="B10" s="13">
        <v>511</v>
      </c>
      <c r="C10" s="14" t="s">
        <v>4</v>
      </c>
      <c r="D10" s="15">
        <f>+[1]ACUMULADO!$B$29</f>
        <v>3016109.8200000003</v>
      </c>
    </row>
    <row r="11" spans="2:4" x14ac:dyDescent="0.2">
      <c r="B11" s="13"/>
      <c r="C11" s="16" t="s">
        <v>5</v>
      </c>
      <c r="D11" s="12">
        <f>+D10</f>
        <v>3016109.8200000003</v>
      </c>
    </row>
    <row r="12" spans="2:4" x14ac:dyDescent="0.2">
      <c r="B12" s="10"/>
      <c r="C12" s="11"/>
      <c r="D12" s="12"/>
    </row>
    <row r="13" spans="2:4" x14ac:dyDescent="0.2">
      <c r="B13" s="17">
        <v>6</v>
      </c>
      <c r="C13" s="18" t="s">
        <v>6</v>
      </c>
      <c r="D13" s="12"/>
    </row>
    <row r="14" spans="2:4" x14ac:dyDescent="0.2">
      <c r="B14" s="17">
        <v>61</v>
      </c>
      <c r="C14" s="18" t="s">
        <v>7</v>
      </c>
      <c r="D14" s="12"/>
    </row>
    <row r="15" spans="2:4" x14ac:dyDescent="0.2">
      <c r="B15" s="17">
        <v>611</v>
      </c>
      <c r="C15" s="18" t="s">
        <v>7</v>
      </c>
      <c r="D15" s="19">
        <f>+[1]ACUMULADO!$B$30</f>
        <v>4522843.91</v>
      </c>
    </row>
    <row r="16" spans="2:4" x14ac:dyDescent="0.2">
      <c r="B16" s="17"/>
      <c r="C16" s="16" t="s">
        <v>5</v>
      </c>
      <c r="D16" s="20">
        <f>+D15</f>
        <v>4522843.91</v>
      </c>
    </row>
    <row r="17" spans="2:6" x14ac:dyDescent="0.2">
      <c r="B17" s="17"/>
      <c r="C17" s="11"/>
      <c r="D17" s="21"/>
    </row>
    <row r="18" spans="2:6" x14ac:dyDescent="0.2">
      <c r="B18" s="17">
        <v>7</v>
      </c>
      <c r="C18" s="18" t="s">
        <v>8</v>
      </c>
      <c r="D18" s="21"/>
    </row>
    <row r="19" spans="2:6" ht="27.75" customHeight="1" x14ac:dyDescent="0.2">
      <c r="B19" s="17">
        <v>71</v>
      </c>
      <c r="C19" s="22" t="s">
        <v>9</v>
      </c>
      <c r="D19" s="21"/>
    </row>
    <row r="20" spans="2:6" x14ac:dyDescent="0.2">
      <c r="B20" s="17">
        <v>711</v>
      </c>
      <c r="C20" s="18" t="s">
        <v>10</v>
      </c>
      <c r="D20" s="23">
        <v>242038292</v>
      </c>
    </row>
    <row r="21" spans="2:6" x14ac:dyDescent="0.2">
      <c r="B21" s="17">
        <v>712</v>
      </c>
      <c r="C21" s="18" t="s">
        <v>11</v>
      </c>
      <c r="D21" s="23">
        <v>50234314.18</v>
      </c>
    </row>
    <row r="22" spans="2:6" x14ac:dyDescent="0.2">
      <c r="B22" s="17">
        <v>713</v>
      </c>
      <c r="C22" s="18" t="s">
        <v>12</v>
      </c>
      <c r="D22" s="23">
        <v>9974085.8300000001</v>
      </c>
    </row>
    <row r="23" spans="2:6" x14ac:dyDescent="0.2">
      <c r="B23" s="17">
        <v>714</v>
      </c>
      <c r="C23" s="18" t="s">
        <v>13</v>
      </c>
      <c r="D23" s="23">
        <v>6406536.9100000001</v>
      </c>
    </row>
    <row r="24" spans="2:6" x14ac:dyDescent="0.2">
      <c r="B24" s="17">
        <v>715</v>
      </c>
      <c r="C24" s="18" t="s">
        <v>14</v>
      </c>
      <c r="D24" s="23">
        <v>32328045.020000003</v>
      </c>
    </row>
    <row r="25" spans="2:6" x14ac:dyDescent="0.2">
      <c r="B25" s="17">
        <v>716</v>
      </c>
      <c r="C25" s="18" t="s">
        <v>15</v>
      </c>
      <c r="D25" s="23">
        <v>5886995.5600000005</v>
      </c>
    </row>
    <row r="26" spans="2:6" hidden="1" x14ac:dyDescent="0.2">
      <c r="B26" s="17">
        <v>717</v>
      </c>
      <c r="C26" s="18" t="s">
        <v>16</v>
      </c>
      <c r="D26" s="19"/>
    </row>
    <row r="27" spans="2:6" x14ac:dyDescent="0.2">
      <c r="B27" s="24"/>
      <c r="C27" s="25"/>
      <c r="D27" s="26"/>
    </row>
    <row r="28" spans="2:6" ht="13.5" thickBot="1" x14ac:dyDescent="0.25">
      <c r="B28" s="24"/>
      <c r="C28" s="27" t="s">
        <v>5</v>
      </c>
      <c r="D28" s="28">
        <f>SUM(D20:D27)</f>
        <v>346868269.5</v>
      </c>
      <c r="F28" s="29"/>
    </row>
    <row r="29" spans="2:6" x14ac:dyDescent="0.2">
      <c r="B29" s="24"/>
      <c r="C29" s="16"/>
      <c r="D29" s="21"/>
    </row>
    <row r="30" spans="2:6" x14ac:dyDescent="0.2">
      <c r="B30" s="24"/>
      <c r="C30" s="25"/>
      <c r="D30" s="26"/>
    </row>
    <row r="31" spans="2:6" x14ac:dyDescent="0.2">
      <c r="B31" s="30"/>
      <c r="C31" s="31"/>
      <c r="D31" s="32"/>
    </row>
    <row r="32" spans="2:6" x14ac:dyDescent="0.2">
      <c r="B32" s="10"/>
      <c r="C32" s="11"/>
      <c r="D32" s="21"/>
    </row>
    <row r="33" spans="2:5" ht="13.5" thickBot="1" x14ac:dyDescent="0.25">
      <c r="B33" s="10"/>
      <c r="C33" s="33" t="s">
        <v>17</v>
      </c>
      <c r="D33" s="34">
        <f>+D28+D16+D11</f>
        <v>354407223.23000002</v>
      </c>
      <c r="E33" s="35"/>
    </row>
    <row r="34" spans="2:5" ht="14.25" thickTop="1" thickBot="1" x14ac:dyDescent="0.25">
      <c r="B34" s="36"/>
      <c r="C34" s="37"/>
      <c r="D34" s="38"/>
    </row>
    <row r="35" spans="2:5" ht="15.75" customHeight="1" x14ac:dyDescent="0.2">
      <c r="B35" s="11"/>
      <c r="C35" s="11"/>
      <c r="D35" s="39"/>
    </row>
    <row r="36" spans="2:5" ht="23.25" customHeight="1" x14ac:dyDescent="0.2">
      <c r="B36" s="1"/>
      <c r="C36" s="1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seapal</dc:creator>
  <cp:lastModifiedBy>seapal</cp:lastModifiedBy>
  <dcterms:created xsi:type="dcterms:W3CDTF">2021-07-21T18:46:21Z</dcterms:created>
  <dcterms:modified xsi:type="dcterms:W3CDTF">2021-08-27T20:47:39Z</dcterms:modified>
</cp:coreProperties>
</file>